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3токсан 23-24\"/>
    </mc:Choice>
  </mc:AlternateContent>
  <xr:revisionPtr revIDLastSave="0" documentId="13_ncr:1_{D90CC48F-EFDB-4D68-BDBA-C90D0E25CAA3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І тоқсан " sheetId="4" r:id="rId1"/>
  </sheets>
  <definedNames>
    <definedName name="_xlnm.Print_Area" localSheetId="0">'І тоқсан '!$A$1:$AE$17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12" i="4" l="1"/>
  <c r="AE12" i="4" s="1"/>
  <c r="AB12" i="4"/>
  <c r="AD12" i="4" s="1"/>
  <c r="W12" i="4"/>
  <c r="V12" i="4"/>
  <c r="K12" i="4"/>
  <c r="J12" i="4"/>
  <c r="AC11" i="4"/>
  <c r="AE11" i="4" s="1"/>
  <c r="AB11" i="4"/>
  <c r="AD11" i="4" s="1"/>
  <c r="W11" i="4"/>
  <c r="V11" i="4"/>
  <c r="K11" i="4"/>
  <c r="J11" i="4"/>
  <c r="AC10" i="4"/>
  <c r="AE10" i="4" s="1"/>
  <c r="AB10" i="4"/>
  <c r="AD10" i="4" s="1"/>
  <c r="W10" i="4"/>
  <c r="V10" i="4"/>
  <c r="K10" i="4"/>
  <c r="J10" i="4"/>
  <c r="AA9" i="4"/>
  <c r="Z9" i="4"/>
  <c r="Y9" i="4"/>
  <c r="AC9" i="4" s="1"/>
  <c r="X9" i="4"/>
  <c r="AB9" i="4" s="1"/>
  <c r="U9" i="4"/>
  <c r="U13" i="4" s="1"/>
  <c r="T9" i="4"/>
  <c r="T13" i="4" s="1"/>
  <c r="S9" i="4"/>
  <c r="R9" i="4"/>
  <c r="Q9" i="4"/>
  <c r="P9" i="4"/>
  <c r="O9" i="4"/>
  <c r="N9" i="4"/>
  <c r="M9" i="4"/>
  <c r="L9" i="4"/>
  <c r="K9" i="4"/>
  <c r="J9" i="4"/>
  <c r="AA13" i="4"/>
  <c r="Z13" i="4"/>
  <c r="Y13" i="4"/>
  <c r="X13" i="4"/>
  <c r="S13" i="4"/>
  <c r="R13" i="4"/>
  <c r="Q13" i="4"/>
  <c r="P13" i="4"/>
  <c r="O13" i="4"/>
  <c r="N13" i="4"/>
  <c r="M13" i="4"/>
  <c r="L13" i="4"/>
  <c r="I13" i="4"/>
  <c r="H13" i="4"/>
  <c r="G13" i="4"/>
  <c r="F13" i="4"/>
  <c r="E13" i="4"/>
  <c r="D13" i="4"/>
  <c r="C13" i="4"/>
  <c r="B13" i="4"/>
  <c r="V9" i="4" l="1"/>
  <c r="AD9" i="4" s="1"/>
  <c r="W9" i="4"/>
  <c r="AE9" i="4" s="1"/>
  <c r="AB13" i="4"/>
  <c r="AC13" i="4"/>
  <c r="V13" i="4"/>
  <c r="W13" i="4"/>
  <c r="J13" i="4"/>
  <c r="K13" i="4"/>
</calcChain>
</file>

<file path=xl/sharedStrings.xml><?xml version="1.0" encoding="utf-8"?>
<sst xmlns="http://schemas.openxmlformats.org/spreadsheetml/2006/main" count="43" uniqueCount="14">
  <si>
    <t xml:space="preserve">Сыныптар </t>
  </si>
  <si>
    <t>Барлығы</t>
  </si>
  <si>
    <t xml:space="preserve">Қыз   </t>
  </si>
  <si>
    <t>Оқушы саны</t>
  </si>
  <si>
    <t>Үздіктер</t>
  </si>
  <si>
    <t xml:space="preserve">Екпінділер </t>
  </si>
  <si>
    <t>Орта оқитындар</t>
  </si>
  <si>
    <t xml:space="preserve">Білім </t>
  </si>
  <si>
    <t>сапасы ℅</t>
  </si>
  <si>
    <t>1*4</t>
  </si>
  <si>
    <t>5*9</t>
  </si>
  <si>
    <t>10*11</t>
  </si>
  <si>
    <t>........................................................ жалпы орта мектеп оқушыларының 2023-2024 оқу жылындағы</t>
  </si>
  <si>
    <t>ІІI тоқсандағы    оқушыларының үлгерімі туралы мәлімет.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</si>
</sst>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color rgb="FFFF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0" fillId="0" borderId="0" xfId="0" applyFill="1"/>
    <xf numFmtId="0" fontId="3" fillId="2" borderId="1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textRotation="90" wrapText="1"/>
    </xf>
    <xf numFmtId="0" fontId="2" fillId="0" borderId="1" xfId="0" applyFont="1" applyFill="1" applyBorder="1" applyAlignment="1">
      <alignment horizontal="center" textRotation="90"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16" fontId="3" fillId="2" borderId="1" xfId="0" applyNumberFormat="1" applyFont="1" applyFill="1" applyBorder="1" applyAlignment="1">
      <alignment horizontal="center" vertical="center" wrapText="1"/>
    </xf>
    <xf numFmtId="164" fontId="5" fillId="2" borderId="2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colors>
    <mruColors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E14"/>
  <sheetViews>
    <sheetView tabSelected="1" view="pageBreakPreview" zoomScaleNormal="70" zoomScaleSheetLayoutView="100" workbookViewId="0">
      <selection activeCell="AC25" sqref="AC25"/>
    </sheetView>
  </sheetViews>
  <sheetFormatPr defaultRowHeight="15" x14ac:dyDescent="0.25"/>
  <cols>
    <col min="1" max="1" width="11.28515625" customWidth="1"/>
    <col min="2" max="2" width="5.7109375" customWidth="1"/>
    <col min="3" max="3" width="5" customWidth="1"/>
    <col min="4" max="4" width="5.140625" customWidth="1"/>
    <col min="5" max="5" width="5.42578125" customWidth="1"/>
    <col min="6" max="6" width="5" customWidth="1"/>
    <col min="7" max="8" width="5.5703125" customWidth="1"/>
    <col min="9" max="9" width="5.85546875" customWidth="1"/>
    <col min="10" max="10" width="6.85546875" customWidth="1"/>
    <col min="11" max="11" width="6.140625" customWidth="1"/>
    <col min="12" max="13" width="5.42578125" customWidth="1"/>
    <col min="14" max="14" width="6.42578125" customWidth="1"/>
    <col min="15" max="15" width="5.7109375" customWidth="1"/>
    <col min="16" max="17" width="5.85546875" customWidth="1"/>
    <col min="18" max="18" width="7" customWidth="1"/>
    <col min="19" max="19" width="5.85546875" customWidth="1"/>
    <col min="20" max="20" width="6.7109375" customWidth="1"/>
    <col min="21" max="21" width="6.140625" customWidth="1"/>
    <col min="22" max="22" width="6" customWidth="1"/>
    <col min="23" max="23" width="6.42578125" customWidth="1"/>
    <col min="24" max="24" width="6" customWidth="1"/>
    <col min="25" max="25" width="5.140625" customWidth="1"/>
    <col min="26" max="26" width="6.5703125" customWidth="1"/>
    <col min="27" max="27" width="6.42578125" customWidth="1"/>
    <col min="28" max="28" width="5.28515625" customWidth="1"/>
    <col min="29" max="29" width="5.140625" customWidth="1"/>
    <col min="30" max="30" width="5.28515625" customWidth="1"/>
    <col min="31" max="31" width="5.7109375" customWidth="1"/>
  </cols>
  <sheetData>
    <row r="2" spans="1:31" ht="15.75" x14ac:dyDescent="0.25">
      <c r="H2" s="11" t="s">
        <v>12</v>
      </c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spans="1:31" ht="15.75" x14ac:dyDescent="0.25">
      <c r="H3" s="1"/>
      <c r="I3" s="1"/>
      <c r="J3" s="12" t="s">
        <v>13</v>
      </c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"/>
    </row>
    <row r="6" spans="1:31" s="2" customFormat="1" ht="22.5" customHeight="1" x14ac:dyDescent="0.25">
      <c r="A6" s="7" t="s">
        <v>0</v>
      </c>
      <c r="B6" s="13">
        <v>1</v>
      </c>
      <c r="C6" s="13"/>
      <c r="D6" s="13">
        <v>2</v>
      </c>
      <c r="E6" s="13"/>
      <c r="F6" s="13">
        <v>3</v>
      </c>
      <c r="G6" s="13"/>
      <c r="H6" s="13">
        <v>4</v>
      </c>
      <c r="I6" s="13"/>
      <c r="J6" s="14" t="s">
        <v>9</v>
      </c>
      <c r="K6" s="14"/>
      <c r="L6" s="13">
        <v>5</v>
      </c>
      <c r="M6" s="13"/>
      <c r="N6" s="13">
        <v>6</v>
      </c>
      <c r="O6" s="13"/>
      <c r="P6" s="13">
        <v>7</v>
      </c>
      <c r="Q6" s="13"/>
      <c r="R6" s="13">
        <v>8</v>
      </c>
      <c r="S6" s="13"/>
      <c r="T6" s="13">
        <v>9</v>
      </c>
      <c r="U6" s="13"/>
      <c r="V6" s="14" t="s">
        <v>10</v>
      </c>
      <c r="W6" s="14"/>
      <c r="X6" s="13">
        <v>10</v>
      </c>
      <c r="Y6" s="13"/>
      <c r="Z6" s="13">
        <v>11</v>
      </c>
      <c r="AA6" s="13"/>
      <c r="AB6" s="14" t="s">
        <v>11</v>
      </c>
      <c r="AC6" s="14"/>
      <c r="AD6" s="13" t="s">
        <v>1</v>
      </c>
      <c r="AE6" s="13"/>
    </row>
    <row r="7" spans="1:31" s="2" customFormat="1" x14ac:dyDescent="0.25">
      <c r="A7" s="16"/>
      <c r="B7" s="10" t="s">
        <v>1</v>
      </c>
      <c r="C7" s="10" t="s">
        <v>2</v>
      </c>
      <c r="D7" s="10" t="s">
        <v>1</v>
      </c>
      <c r="E7" s="10" t="s">
        <v>2</v>
      </c>
      <c r="F7" s="10" t="s">
        <v>1</v>
      </c>
      <c r="G7" s="10" t="s">
        <v>2</v>
      </c>
      <c r="H7" s="10" t="s">
        <v>1</v>
      </c>
      <c r="I7" s="10" t="s">
        <v>2</v>
      </c>
      <c r="J7" s="9" t="s">
        <v>1</v>
      </c>
      <c r="K7" s="9" t="s">
        <v>2</v>
      </c>
      <c r="L7" s="10" t="s">
        <v>1</v>
      </c>
      <c r="M7" s="10" t="s">
        <v>2</v>
      </c>
      <c r="N7" s="10" t="s">
        <v>1</v>
      </c>
      <c r="O7" s="10" t="s">
        <v>2</v>
      </c>
      <c r="P7" s="10" t="s">
        <v>1</v>
      </c>
      <c r="Q7" s="10" t="s">
        <v>2</v>
      </c>
      <c r="R7" s="10" t="s">
        <v>1</v>
      </c>
      <c r="S7" s="10" t="s">
        <v>2</v>
      </c>
      <c r="T7" s="10" t="s">
        <v>1</v>
      </c>
      <c r="U7" s="10" t="s">
        <v>2</v>
      </c>
      <c r="V7" s="9" t="s">
        <v>1</v>
      </c>
      <c r="W7" s="9" t="s">
        <v>2</v>
      </c>
      <c r="X7" s="10" t="s">
        <v>1</v>
      </c>
      <c r="Y7" s="10" t="s">
        <v>2</v>
      </c>
      <c r="Z7" s="10" t="s">
        <v>1</v>
      </c>
      <c r="AA7" s="10" t="s">
        <v>2</v>
      </c>
      <c r="AB7" s="9" t="s">
        <v>1</v>
      </c>
      <c r="AC7" s="9" t="s">
        <v>2</v>
      </c>
      <c r="AD7" s="9" t="s">
        <v>1</v>
      </c>
      <c r="AE7" s="9" t="s">
        <v>2</v>
      </c>
    </row>
    <row r="8" spans="1:31" s="2" customFormat="1" ht="37.5" customHeight="1" x14ac:dyDescent="0.25">
      <c r="A8" s="16"/>
      <c r="B8" s="10"/>
      <c r="C8" s="10"/>
      <c r="D8" s="10"/>
      <c r="E8" s="10"/>
      <c r="F8" s="10"/>
      <c r="G8" s="10"/>
      <c r="H8" s="10"/>
      <c r="I8" s="10"/>
      <c r="J8" s="9"/>
      <c r="K8" s="9"/>
      <c r="L8" s="10"/>
      <c r="M8" s="10"/>
      <c r="N8" s="10"/>
      <c r="O8" s="10"/>
      <c r="P8" s="10"/>
      <c r="Q8" s="10"/>
      <c r="R8" s="10"/>
      <c r="S8" s="10"/>
      <c r="T8" s="10"/>
      <c r="U8" s="10"/>
      <c r="V8" s="9"/>
      <c r="W8" s="9"/>
      <c r="X8" s="10"/>
      <c r="Y8" s="10"/>
      <c r="Z8" s="10"/>
      <c r="AA8" s="10"/>
      <c r="AB8" s="9"/>
      <c r="AC8" s="9"/>
      <c r="AD8" s="9"/>
      <c r="AE8" s="9"/>
    </row>
    <row r="9" spans="1:31" s="2" customFormat="1" ht="27" customHeight="1" x14ac:dyDescent="0.25">
      <c r="A9" s="3" t="s">
        <v>3</v>
      </c>
      <c r="B9" s="17">
        <v>53</v>
      </c>
      <c r="C9" s="17">
        <v>26</v>
      </c>
      <c r="D9" s="18">
        <v>65</v>
      </c>
      <c r="E9" s="18">
        <v>30</v>
      </c>
      <c r="F9" s="18">
        <v>64</v>
      </c>
      <c r="G9" s="18">
        <v>34</v>
      </c>
      <c r="H9" s="18">
        <v>81</v>
      </c>
      <c r="I9" s="18">
        <v>45</v>
      </c>
      <c r="J9" s="19">
        <f>B9+D9+F9+H9</f>
        <v>263</v>
      </c>
      <c r="K9" s="19">
        <f>I9+G9+E9+C9</f>
        <v>135</v>
      </c>
      <c r="L9" s="18">
        <f>L10+L11+L12</f>
        <v>56</v>
      </c>
      <c r="M9" s="18">
        <f t="shared" ref="M9:U9" si="0">M10+M11+M12</f>
        <v>26</v>
      </c>
      <c r="N9" s="18">
        <f t="shared" si="0"/>
        <v>80</v>
      </c>
      <c r="O9" s="18">
        <f t="shared" si="0"/>
        <v>41</v>
      </c>
      <c r="P9" s="18">
        <f t="shared" si="0"/>
        <v>73</v>
      </c>
      <c r="Q9" s="18">
        <f t="shared" si="0"/>
        <v>37</v>
      </c>
      <c r="R9" s="18">
        <f t="shared" si="0"/>
        <v>70</v>
      </c>
      <c r="S9" s="18">
        <f t="shared" si="0"/>
        <v>29</v>
      </c>
      <c r="T9" s="18">
        <f>T10+T11+T12</f>
        <v>64</v>
      </c>
      <c r="U9" s="18">
        <f t="shared" si="0"/>
        <v>36</v>
      </c>
      <c r="V9" s="19">
        <f>T9+R9+P9+N9+L9</f>
        <v>343</v>
      </c>
      <c r="W9" s="19">
        <f>U9+S9+Q9+O9+M9</f>
        <v>169</v>
      </c>
      <c r="X9" s="20">
        <f>X10+X11+X12</f>
        <v>32</v>
      </c>
      <c r="Y9" s="20">
        <f>Y10+Y11+Y12</f>
        <v>12</v>
      </c>
      <c r="Z9" s="20">
        <f>Z10+Z11+Z12</f>
        <v>25</v>
      </c>
      <c r="AA9" s="20">
        <f>AA10+AA11+AA12</f>
        <v>13</v>
      </c>
      <c r="AB9" s="19">
        <f>X9+Z9</f>
        <v>57</v>
      </c>
      <c r="AC9" s="19">
        <f>Y9+AA9</f>
        <v>25</v>
      </c>
      <c r="AD9" s="21">
        <f>AB9+V9+J9</f>
        <v>663</v>
      </c>
      <c r="AE9" s="21">
        <f>AC9+W9+K9</f>
        <v>329</v>
      </c>
    </row>
    <row r="10" spans="1:31" s="2" customFormat="1" ht="19.5" customHeight="1" x14ac:dyDescent="0.25">
      <c r="A10" s="3" t="s">
        <v>4</v>
      </c>
      <c r="B10" s="22"/>
      <c r="C10" s="22"/>
      <c r="D10" s="23">
        <v>19</v>
      </c>
      <c r="E10" s="23">
        <v>15</v>
      </c>
      <c r="F10" s="23">
        <v>15</v>
      </c>
      <c r="G10" s="23">
        <v>10</v>
      </c>
      <c r="H10" s="23">
        <v>14</v>
      </c>
      <c r="I10" s="23">
        <v>10</v>
      </c>
      <c r="J10" s="6">
        <f>D10+F10+H10</f>
        <v>48</v>
      </c>
      <c r="K10" s="6">
        <f>I10+G10+E10</f>
        <v>35</v>
      </c>
      <c r="L10" s="23">
        <v>4</v>
      </c>
      <c r="M10" s="24">
        <v>4</v>
      </c>
      <c r="N10" s="24">
        <v>11</v>
      </c>
      <c r="O10" s="24">
        <v>6</v>
      </c>
      <c r="P10" s="24">
        <v>3</v>
      </c>
      <c r="Q10" s="23">
        <v>2</v>
      </c>
      <c r="R10" s="23">
        <v>5</v>
      </c>
      <c r="S10" s="23">
        <v>5</v>
      </c>
      <c r="T10" s="23">
        <v>4</v>
      </c>
      <c r="U10" s="23">
        <v>3</v>
      </c>
      <c r="V10" s="19">
        <f t="shared" ref="V10" si="1">T10+R10+P10+N10+L10</f>
        <v>27</v>
      </c>
      <c r="W10" s="19">
        <f>U10+S10+Q10+O10+M10</f>
        <v>20</v>
      </c>
      <c r="X10" s="24">
        <v>4</v>
      </c>
      <c r="Y10" s="24">
        <v>2</v>
      </c>
      <c r="Z10" s="24">
        <v>6</v>
      </c>
      <c r="AA10" s="24">
        <v>5</v>
      </c>
      <c r="AB10" s="19">
        <f t="shared" ref="AB10:AC11" si="2">X10+Z10</f>
        <v>10</v>
      </c>
      <c r="AC10" s="19">
        <f t="shared" si="2"/>
        <v>7</v>
      </c>
      <c r="AD10" s="21">
        <f>AB10+V10+J10</f>
        <v>85</v>
      </c>
      <c r="AE10" s="21">
        <f t="shared" ref="AE10:AE11" si="3">AC10+W10+K10</f>
        <v>62</v>
      </c>
    </row>
    <row r="11" spans="1:31" s="2" customFormat="1" ht="21" customHeight="1" x14ac:dyDescent="0.25">
      <c r="A11" s="3" t="s">
        <v>5</v>
      </c>
      <c r="B11" s="22"/>
      <c r="C11" s="22"/>
      <c r="D11" s="23">
        <v>22</v>
      </c>
      <c r="E11" s="23">
        <v>8</v>
      </c>
      <c r="F11" s="23">
        <v>20</v>
      </c>
      <c r="G11" s="23">
        <v>13</v>
      </c>
      <c r="H11" s="23">
        <v>35</v>
      </c>
      <c r="I11" s="23">
        <v>19</v>
      </c>
      <c r="J11" s="6">
        <f>D11+F11+H11</f>
        <v>77</v>
      </c>
      <c r="K11" s="6">
        <f>I11+G11+E11</f>
        <v>40</v>
      </c>
      <c r="L11" s="23">
        <v>20</v>
      </c>
      <c r="M11" s="24">
        <v>11</v>
      </c>
      <c r="N11" s="24">
        <v>27</v>
      </c>
      <c r="O11" s="24">
        <v>17</v>
      </c>
      <c r="P11" s="24">
        <v>21</v>
      </c>
      <c r="Q11" s="23">
        <v>14</v>
      </c>
      <c r="R11" s="23">
        <v>23</v>
      </c>
      <c r="S11" s="23">
        <v>14</v>
      </c>
      <c r="T11" s="23">
        <v>22</v>
      </c>
      <c r="U11" s="23">
        <v>17</v>
      </c>
      <c r="V11" s="19">
        <f>T11+R11+P11+N11+L11</f>
        <v>113</v>
      </c>
      <c r="W11" s="19">
        <f>U11+S11+Q11+O11+M11</f>
        <v>73</v>
      </c>
      <c r="X11" s="24">
        <v>9</v>
      </c>
      <c r="Y11" s="24">
        <v>4</v>
      </c>
      <c r="Z11" s="24">
        <v>4</v>
      </c>
      <c r="AA11" s="24">
        <v>3</v>
      </c>
      <c r="AB11" s="19">
        <f t="shared" si="2"/>
        <v>13</v>
      </c>
      <c r="AC11" s="19">
        <f t="shared" si="2"/>
        <v>7</v>
      </c>
      <c r="AD11" s="21">
        <f>AB11+V11+J11</f>
        <v>203</v>
      </c>
      <c r="AE11" s="21">
        <f t="shared" si="3"/>
        <v>120</v>
      </c>
    </row>
    <row r="12" spans="1:31" s="2" customFormat="1" ht="25.5" customHeight="1" x14ac:dyDescent="0.25">
      <c r="A12" s="4" t="s">
        <v>6</v>
      </c>
      <c r="B12" s="22"/>
      <c r="C12" s="22"/>
      <c r="D12" s="23">
        <v>24</v>
      </c>
      <c r="E12" s="23">
        <v>7</v>
      </c>
      <c r="F12" s="23">
        <v>29</v>
      </c>
      <c r="G12" s="23">
        <v>11</v>
      </c>
      <c r="H12" s="23">
        <v>32</v>
      </c>
      <c r="I12" s="23">
        <v>16</v>
      </c>
      <c r="J12" s="6">
        <f>D12+F12+H12</f>
        <v>85</v>
      </c>
      <c r="K12" s="6">
        <f>I12+G12+E12</f>
        <v>34</v>
      </c>
      <c r="L12" s="23">
        <v>32</v>
      </c>
      <c r="M12" s="24">
        <v>11</v>
      </c>
      <c r="N12" s="24">
        <v>42</v>
      </c>
      <c r="O12" s="24">
        <v>18</v>
      </c>
      <c r="P12" s="24">
        <v>49</v>
      </c>
      <c r="Q12" s="23">
        <v>21</v>
      </c>
      <c r="R12" s="23">
        <v>42</v>
      </c>
      <c r="S12" s="23">
        <v>10</v>
      </c>
      <c r="T12" s="23">
        <v>38</v>
      </c>
      <c r="U12" s="23">
        <v>16</v>
      </c>
      <c r="V12" s="19">
        <f>T12+R12+P12+N12+L12</f>
        <v>203</v>
      </c>
      <c r="W12" s="19">
        <f t="shared" ref="W12" si="4">U12+S12+Q12+O12+M12</f>
        <v>76</v>
      </c>
      <c r="X12" s="24">
        <v>19</v>
      </c>
      <c r="Y12" s="24">
        <v>6</v>
      </c>
      <c r="Z12" s="24">
        <v>15</v>
      </c>
      <c r="AA12" s="24">
        <v>5</v>
      </c>
      <c r="AB12" s="19">
        <f>X12+Z12</f>
        <v>34</v>
      </c>
      <c r="AC12" s="19">
        <f>Y12+AA12</f>
        <v>11</v>
      </c>
      <c r="AD12" s="21">
        <f>AB12+V12+J12</f>
        <v>322</v>
      </c>
      <c r="AE12" s="21">
        <f>AC12+W12+K12</f>
        <v>121</v>
      </c>
    </row>
    <row r="13" spans="1:31" s="2" customFormat="1" x14ac:dyDescent="0.25">
      <c r="A13" s="4" t="s">
        <v>7</v>
      </c>
      <c r="B13" s="8">
        <f t="shared" ref="B13:C13" si="5">((B10+B11)*100)/B9</f>
        <v>0</v>
      </c>
      <c r="C13" s="8">
        <f t="shared" si="5"/>
        <v>0</v>
      </c>
      <c r="D13" s="8">
        <f>((D10+D11)*100)/D9</f>
        <v>63.07692307692308</v>
      </c>
      <c r="E13" s="8">
        <f t="shared" ref="E13:AB13" si="6">((E10+E11)*100)/E9</f>
        <v>76.666666666666671</v>
      </c>
      <c r="F13" s="8">
        <f t="shared" si="6"/>
        <v>54.6875</v>
      </c>
      <c r="G13" s="15">
        <f t="shared" si="6"/>
        <v>67.647058823529406</v>
      </c>
      <c r="H13" s="8">
        <f t="shared" si="6"/>
        <v>60.493827160493829</v>
      </c>
      <c r="I13" s="15">
        <f t="shared" si="6"/>
        <v>64.444444444444443</v>
      </c>
      <c r="J13" s="8">
        <f t="shared" si="6"/>
        <v>47.528517110266158</v>
      </c>
      <c r="K13" s="8">
        <f t="shared" si="6"/>
        <v>55.555555555555557</v>
      </c>
      <c r="L13" s="8">
        <f t="shared" si="6"/>
        <v>42.857142857142854</v>
      </c>
      <c r="M13" s="8">
        <f t="shared" si="6"/>
        <v>57.692307692307693</v>
      </c>
      <c r="N13" s="15">
        <f t="shared" si="6"/>
        <v>47.5</v>
      </c>
      <c r="O13" s="15">
        <f t="shared" si="6"/>
        <v>56.097560975609753</v>
      </c>
      <c r="P13" s="8">
        <f t="shared" si="6"/>
        <v>32.876712328767127</v>
      </c>
      <c r="Q13" s="15">
        <f t="shared" si="6"/>
        <v>43.243243243243242</v>
      </c>
      <c r="R13" s="8">
        <f t="shared" si="6"/>
        <v>40</v>
      </c>
      <c r="S13" s="8">
        <f t="shared" si="6"/>
        <v>65.517241379310349</v>
      </c>
      <c r="T13" s="15">
        <f t="shared" si="6"/>
        <v>40.625</v>
      </c>
      <c r="U13" s="15">
        <f t="shared" si="6"/>
        <v>55.555555555555557</v>
      </c>
      <c r="V13" s="8">
        <f t="shared" si="6"/>
        <v>40.816326530612244</v>
      </c>
      <c r="W13" s="8">
        <f t="shared" si="6"/>
        <v>55.029585798816569</v>
      </c>
      <c r="X13" s="8">
        <f t="shared" si="6"/>
        <v>40.625</v>
      </c>
      <c r="Y13" s="8">
        <f t="shared" si="6"/>
        <v>50</v>
      </c>
      <c r="Z13" s="8">
        <f t="shared" si="6"/>
        <v>40</v>
      </c>
      <c r="AA13" s="15">
        <f t="shared" si="6"/>
        <v>61.53846153846154</v>
      </c>
      <c r="AB13" s="8">
        <f t="shared" si="6"/>
        <v>40.350877192982459</v>
      </c>
      <c r="AC13" s="8">
        <f>((AC10+AC11)*100)/AC9</f>
        <v>56</v>
      </c>
      <c r="AD13" s="8">
        <v>47.2</v>
      </c>
      <c r="AE13" s="8">
        <v>60</v>
      </c>
    </row>
    <row r="14" spans="1:31" s="2" customFormat="1" ht="12.75" customHeight="1" x14ac:dyDescent="0.25">
      <c r="A14" s="5" t="s">
        <v>8</v>
      </c>
      <c r="B14" s="8"/>
      <c r="C14" s="8"/>
      <c r="D14" s="8"/>
      <c r="E14" s="8"/>
      <c r="F14" s="8"/>
      <c r="G14" s="15"/>
      <c r="H14" s="8"/>
      <c r="I14" s="15"/>
      <c r="J14" s="8"/>
      <c r="K14" s="8"/>
      <c r="L14" s="8"/>
      <c r="M14" s="8"/>
      <c r="N14" s="15"/>
      <c r="O14" s="15"/>
      <c r="P14" s="8"/>
      <c r="Q14" s="15"/>
      <c r="R14" s="8"/>
      <c r="S14" s="8"/>
      <c r="T14" s="15"/>
      <c r="U14" s="15"/>
      <c r="V14" s="8"/>
      <c r="W14" s="8"/>
      <c r="X14" s="8"/>
      <c r="Y14" s="8"/>
      <c r="Z14" s="8"/>
      <c r="AA14" s="15"/>
      <c r="AB14" s="8"/>
      <c r="AC14" s="8"/>
      <c r="AD14" s="8"/>
      <c r="AE14" s="8"/>
    </row>
  </sheetData>
  <mergeCells count="78">
    <mergeCell ref="Z13:Z14"/>
    <mergeCell ref="AA13:AA14"/>
    <mergeCell ref="AB13:AB14"/>
    <mergeCell ref="AC13:AC14"/>
    <mergeCell ref="N13:N14"/>
    <mergeCell ref="O13:O14"/>
    <mergeCell ref="P13:P14"/>
    <mergeCell ref="Q13:Q14"/>
    <mergeCell ref="R13:R14"/>
    <mergeCell ref="S13:S14"/>
    <mergeCell ref="X13:X14"/>
    <mergeCell ref="Y13:Y14"/>
    <mergeCell ref="X7:X8"/>
    <mergeCell ref="Y7:Y8"/>
    <mergeCell ref="U7:U8"/>
    <mergeCell ref="V7:V8"/>
    <mergeCell ref="W7:W8"/>
    <mergeCell ref="B6:C6"/>
    <mergeCell ref="D6:E6"/>
    <mergeCell ref="F6:G6"/>
    <mergeCell ref="AE7:AE8"/>
    <mergeCell ref="Z7:Z8"/>
    <mergeCell ref="AA7:AA8"/>
    <mergeCell ref="O7:O8"/>
    <mergeCell ref="T7:T8"/>
    <mergeCell ref="AB7:AB8"/>
    <mergeCell ref="AC7:AC8"/>
    <mergeCell ref="AD7:AD8"/>
    <mergeCell ref="F7:F8"/>
    <mergeCell ref="G7:G8"/>
    <mergeCell ref="H7:H8"/>
    <mergeCell ref="I7:I8"/>
    <mergeCell ref="R6:S6"/>
    <mergeCell ref="P7:P8"/>
    <mergeCell ref="Q7:Q8"/>
    <mergeCell ref="R7:R8"/>
    <mergeCell ref="S7:S8"/>
    <mergeCell ref="A7:A8"/>
    <mergeCell ref="B7:B8"/>
    <mergeCell ref="C7:C8"/>
    <mergeCell ref="D7:D8"/>
    <mergeCell ref="E7:E8"/>
    <mergeCell ref="N7:N8"/>
    <mergeCell ref="G13:G14"/>
    <mergeCell ref="H13:H14"/>
    <mergeCell ref="I13:I14"/>
    <mergeCell ref="J13:J14"/>
    <mergeCell ref="AD6:AE6"/>
    <mergeCell ref="T6:U6"/>
    <mergeCell ref="V6:W6"/>
    <mergeCell ref="X6:Y6"/>
    <mergeCell ref="Z6:AA6"/>
    <mergeCell ref="AB6:AC6"/>
    <mergeCell ref="AD13:AD14"/>
    <mergeCell ref="AE13:AE14"/>
    <mergeCell ref="T13:T14"/>
    <mergeCell ref="U13:U14"/>
    <mergeCell ref="V13:V14"/>
    <mergeCell ref="W13:W14"/>
    <mergeCell ref="B13:B14"/>
    <mergeCell ref="C13:C14"/>
    <mergeCell ref="D13:D14"/>
    <mergeCell ref="E13:E14"/>
    <mergeCell ref="F13:F14"/>
    <mergeCell ref="H2:Z2"/>
    <mergeCell ref="J3:Y3"/>
    <mergeCell ref="H6:I6"/>
    <mergeCell ref="J6:K6"/>
    <mergeCell ref="L6:M6"/>
    <mergeCell ref="N6:O6"/>
    <mergeCell ref="P6:Q6"/>
    <mergeCell ref="K13:K14"/>
    <mergeCell ref="L13:L14"/>
    <mergeCell ref="M13:M14"/>
    <mergeCell ref="J7:J8"/>
    <mergeCell ref="K7:K8"/>
    <mergeCell ref="L7:L8"/>
    <mergeCell ref="M7:M8"/>
  </mergeCells>
  <conditionalFormatting sqref="J10:K12">
    <cfRule type="cellIs" dxfId="0" priority="1" stopIfTrue="1" operator="equal">
      <formula>0</formula>
    </cfRule>
  </conditionalFormatting>
  <pageMargins left="0.7" right="0.7" top="0.75" bottom="0.75" header="0.3" footer="0.3"/>
  <pageSetup paperSize="9" scale="70" orientation="landscape" r:id="rId1"/>
  <colBreaks count="1" manualBreakCount="1">
    <brk id="31" max="2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І тоқсан </vt:lpstr>
      <vt:lpstr>'І тоқсан '!Область_печати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</cp:lastModifiedBy>
  <cp:lastPrinted>2024-03-19T11:30:23Z</cp:lastPrinted>
  <dcterms:created xsi:type="dcterms:W3CDTF">2015-12-22T18:08:53Z</dcterms:created>
  <dcterms:modified xsi:type="dcterms:W3CDTF">2024-03-19T11:30:56Z</dcterms:modified>
</cp:coreProperties>
</file>